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<sst xmlns="http://schemas.openxmlformats.org/spreadsheetml/2006/main" count="36" uniqueCount="36">
  <si>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</si>
  <si>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</si>
  <si>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</si>
  <si>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</si>
  <si>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</si>
  <si>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</si>
  <si>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</si>
  <si>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</si>
  <si>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</si>
  <si>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</si>
  <si>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</si>
  <si>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</si>
  <si>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</si>
  <si>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</si>
  <si>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</si>
  <si>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</si>
  <si>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</si>
  <si>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</si>
  <si>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</si>
  <si>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</si>
  <si>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</si>
  <si>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</si>
  <si>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</si>
  <si>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</si>
  <si>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</si>
  <si>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</si>
  <si>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Reporting Month: September'2021</t>
  </si>
  <si>
    <t>Period: 1 Month ( 1st August'2021 to 31th August'2021)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</si>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</sst>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J14" sqref="J14"/>
    </sheetView>
  </sheetViews>
  <sheetFormatPr defaultRowHeight="13.2" x14ac:dyDescent="0.25"/>
  <cols>
    <col min="1" max="1" width="10.109375" customWidth="1"/>
    <col min="2" max="2" width="22.33203125" style="7" customWidth="1"/>
    <col min="3" max="3" width="24.109375" style="26" customWidth="1"/>
    <col min="4" max="4" width="27.88671875" style="26" customWidth="1"/>
    <col min="5" max="5" width="26.6640625" style="26" customWidth="1"/>
    <col min="6" max="6" width="29.33203125" style="26" customWidth="1"/>
    <col min="7" max="7" width="19.6640625" style="8" customWidth="1"/>
    <col min="8" max="8" width="21.77734375" style="8" customWidth="1"/>
  </cols>
  <sheetData>
    <row r="1" spans="1:9" x14ac:dyDescent="0.25">
      <c r="A1" s="27" t="s">
        <v>19</v>
      </c>
      <c r="B1" s="28"/>
      <c r="C1" s="28"/>
      <c r="D1" s="28"/>
      <c r="E1" s="28"/>
      <c r="F1" s="28"/>
      <c r="G1" s="28"/>
      <c r="H1" s="29"/>
    </row>
    <row r="2" spans="1:9" x14ac:dyDescent="0.25">
      <c r="A2" s="30" t="s">
        <v>20</v>
      </c>
      <c r="B2" s="31"/>
      <c r="C2" s="31"/>
      <c r="D2" s="31"/>
      <c r="E2" s="31"/>
      <c r="F2" s="31"/>
      <c r="G2" s="31"/>
      <c r="H2" s="32"/>
    </row>
    <row r="3" spans="1:9" x14ac:dyDescent="0.25">
      <c r="A3" s="30" t="s">
        <v>21</v>
      </c>
      <c r="B3" s="31"/>
      <c r="C3" s="31"/>
      <c r="D3" s="31"/>
      <c r="E3" s="31"/>
      <c r="F3" s="31"/>
      <c r="G3" s="31"/>
      <c r="H3" s="32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26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27</v>
      </c>
      <c r="B6" s="4"/>
      <c r="C6" s="22"/>
      <c r="D6" s="22"/>
      <c r="E6" s="22"/>
      <c r="F6" s="22"/>
      <c r="G6" s="5"/>
      <c r="H6" s="16"/>
    </row>
    <row r="7" spans="1:9" s="39" customFormat="1" ht="41.4" x14ac:dyDescent="0.3">
      <c r="A7" s="35" t="s">
        <v>28</v>
      </c>
      <c r="B7" s="36" t="s">
        <v>29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7" t="s">
        <v>35</v>
      </c>
      <c r="I7" s="38"/>
    </row>
    <row r="8" spans="1:9" x14ac:dyDescent="0.25">
      <c r="A8" s="17">
        <v>1</v>
      </c>
      <c r="B8" s="1" t="s">
        <v>0</v>
      </c>
      <c r="C8" s="23">
        <v>12372</v>
      </c>
      <c r="D8" s="23">
        <v>1213</v>
      </c>
      <c r="E8" s="23">
        <v>9222375</v>
      </c>
      <c r="F8" s="23">
        <v>1735034</v>
      </c>
      <c r="G8" s="6">
        <f>(D8/C8)*100</f>
        <v>9.8043970255415456</v>
      </c>
      <c r="H8" s="18">
        <f>(F8/E8)*100</f>
        <v>18.813310020466528</v>
      </c>
    </row>
    <row r="9" spans="1:9" x14ac:dyDescent="0.25">
      <c r="A9" s="17">
        <v>2</v>
      </c>
      <c r="B9" s="1" t="s">
        <v>23</v>
      </c>
      <c r="C9" s="23">
        <v>23959</v>
      </c>
      <c r="D9" s="23">
        <v>6298</v>
      </c>
      <c r="E9" s="23">
        <v>21651293</v>
      </c>
      <c r="F9" s="23">
        <v>8171767</v>
      </c>
      <c r="G9" s="6">
        <f t="shared" ref="G9:G28" si="0">(D9/C9)*100</f>
        <v>26.286572895362916</v>
      </c>
      <c r="H9" s="18">
        <f t="shared" ref="H9:H28" si="1">(F9/E9)*100</f>
        <v>37.742628119253666</v>
      </c>
    </row>
    <row r="10" spans="1:9" x14ac:dyDescent="0.25">
      <c r="A10" s="17">
        <v>3</v>
      </c>
      <c r="B10" s="1" t="s">
        <v>1</v>
      </c>
      <c r="C10" s="23">
        <v>136995</v>
      </c>
      <c r="D10" s="23">
        <v>29004</v>
      </c>
      <c r="E10" s="23">
        <v>162619139</v>
      </c>
      <c r="F10" s="23">
        <v>51501855</v>
      </c>
      <c r="G10" s="6">
        <f t="shared" si="0"/>
        <v>21.171575604949087</v>
      </c>
      <c r="H10" s="18">
        <f t="shared" si="1"/>
        <v>31.670229787651255</v>
      </c>
    </row>
    <row r="11" spans="1:9" x14ac:dyDescent="0.25">
      <c r="A11" s="17">
        <v>4</v>
      </c>
      <c r="B11" s="1" t="s">
        <v>2</v>
      </c>
      <c r="C11" s="23">
        <v>11890</v>
      </c>
      <c r="D11" s="23">
        <v>1895</v>
      </c>
      <c r="E11" s="23">
        <v>20752462</v>
      </c>
      <c r="F11" s="23">
        <v>3291254</v>
      </c>
      <c r="G11" s="6">
        <f t="shared" si="0"/>
        <v>15.93776282590412</v>
      </c>
      <c r="H11" s="18">
        <f t="shared" si="1"/>
        <v>15.859583311127132</v>
      </c>
    </row>
    <row r="12" spans="1:9" x14ac:dyDescent="0.25">
      <c r="A12" s="17">
        <v>5</v>
      </c>
      <c r="B12" s="1" t="s">
        <v>3</v>
      </c>
      <c r="C12" s="23">
        <v>80822</v>
      </c>
      <c r="D12" s="23">
        <v>17661</v>
      </c>
      <c r="E12" s="23">
        <v>136189644</v>
      </c>
      <c r="F12" s="23">
        <v>29411480</v>
      </c>
      <c r="G12" s="6">
        <f t="shared" si="0"/>
        <v>21.851723540620128</v>
      </c>
      <c r="H12" s="18">
        <f t="shared" si="1"/>
        <v>21.595973920014064</v>
      </c>
    </row>
    <row r="13" spans="1:9" x14ac:dyDescent="0.25">
      <c r="A13" s="17">
        <v>6</v>
      </c>
      <c r="B13" s="1" t="s">
        <v>4</v>
      </c>
      <c r="C13" s="23">
        <v>35311</v>
      </c>
      <c r="D13" s="23">
        <v>5927</v>
      </c>
      <c r="E13" s="23">
        <v>29134979</v>
      </c>
      <c r="F13" s="23">
        <v>7671191</v>
      </c>
      <c r="G13" s="6">
        <f t="shared" si="0"/>
        <v>16.785137775763925</v>
      </c>
      <c r="H13" s="18">
        <f t="shared" si="1"/>
        <v>26.329831917846931</v>
      </c>
    </row>
    <row r="14" spans="1:9" x14ac:dyDescent="0.25">
      <c r="A14" s="17">
        <v>7</v>
      </c>
      <c r="B14" s="1" t="s">
        <v>5</v>
      </c>
      <c r="C14" s="23">
        <v>229763</v>
      </c>
      <c r="D14" s="23">
        <v>50010</v>
      </c>
      <c r="E14" s="23">
        <v>257262288</v>
      </c>
      <c r="F14" s="23">
        <v>84501972</v>
      </c>
      <c r="G14" s="6">
        <f t="shared" si="0"/>
        <v>21.765906608113578</v>
      </c>
      <c r="H14" s="18">
        <f t="shared" si="1"/>
        <v>32.846622276794804</v>
      </c>
    </row>
    <row r="15" spans="1:9" x14ac:dyDescent="0.25">
      <c r="A15" s="17">
        <v>8</v>
      </c>
      <c r="B15" s="1" t="s">
        <v>6</v>
      </c>
      <c r="C15" s="23">
        <v>73178</v>
      </c>
      <c r="D15" s="23">
        <v>17909</v>
      </c>
      <c r="E15" s="23">
        <v>79440706</v>
      </c>
      <c r="F15" s="23">
        <v>24542969</v>
      </c>
      <c r="G15" s="6">
        <f t="shared" si="0"/>
        <v>24.473202328568696</v>
      </c>
      <c r="H15" s="18">
        <f t="shared" si="1"/>
        <v>30.894701514863172</v>
      </c>
    </row>
    <row r="16" spans="1:9" x14ac:dyDescent="0.25">
      <c r="A16" s="17">
        <v>9</v>
      </c>
      <c r="B16" s="1" t="s">
        <v>7</v>
      </c>
      <c r="C16" s="23">
        <v>14228</v>
      </c>
      <c r="D16" s="23">
        <v>3032</v>
      </c>
      <c r="E16" s="23">
        <v>44931419</v>
      </c>
      <c r="F16" s="23">
        <v>10192252</v>
      </c>
      <c r="G16" s="6">
        <f t="shared" si="0"/>
        <v>21.310092774810233</v>
      </c>
      <c r="H16" s="18">
        <f t="shared" si="1"/>
        <v>22.684019839213178</v>
      </c>
    </row>
    <row r="17" spans="1:8" x14ac:dyDescent="0.25">
      <c r="A17" s="17">
        <v>10</v>
      </c>
      <c r="B17" s="1" t="s">
        <v>8</v>
      </c>
      <c r="C17" s="23">
        <v>13857</v>
      </c>
      <c r="D17" s="23">
        <v>2947</v>
      </c>
      <c r="E17" s="23">
        <v>10339739</v>
      </c>
      <c r="F17" s="23">
        <v>3147207</v>
      </c>
      <c r="G17" s="6">
        <f t="shared" si="0"/>
        <v>21.267229559067619</v>
      </c>
      <c r="H17" s="18">
        <f t="shared" si="1"/>
        <v>30.437973337624868</v>
      </c>
    </row>
    <row r="18" spans="1:8" x14ac:dyDescent="0.25">
      <c r="A18" s="17">
        <v>11</v>
      </c>
      <c r="B18" s="1" t="s">
        <v>9</v>
      </c>
      <c r="C18" s="23">
        <v>34924</v>
      </c>
      <c r="D18" s="23">
        <v>6391</v>
      </c>
      <c r="E18" s="23">
        <v>29329077</v>
      </c>
      <c r="F18" s="23">
        <v>9419494</v>
      </c>
      <c r="G18" s="6">
        <f t="shared" si="0"/>
        <v>18.299736570839535</v>
      </c>
      <c r="H18" s="18">
        <f t="shared" si="1"/>
        <v>32.116571551160646</v>
      </c>
    </row>
    <row r="19" spans="1:8" x14ac:dyDescent="0.25">
      <c r="A19" s="17">
        <v>12</v>
      </c>
      <c r="B19" s="1" t="s">
        <v>10</v>
      </c>
      <c r="C19" s="23">
        <v>15908</v>
      </c>
      <c r="D19" s="23">
        <v>1304</v>
      </c>
      <c r="E19" s="23">
        <v>23198450</v>
      </c>
      <c r="F19" s="23">
        <v>8764273</v>
      </c>
      <c r="G19" s="6">
        <f t="shared" si="0"/>
        <v>8.1971335177269307</v>
      </c>
      <c r="H19" s="18">
        <f t="shared" si="1"/>
        <v>37.779562858725477</v>
      </c>
    </row>
    <row r="20" spans="1:8" x14ac:dyDescent="0.25">
      <c r="A20" s="17">
        <v>13</v>
      </c>
      <c r="B20" s="1" t="s">
        <v>11</v>
      </c>
      <c r="C20" s="23">
        <v>84198</v>
      </c>
      <c r="D20" s="23">
        <v>13742</v>
      </c>
      <c r="E20" s="23">
        <v>160621193</v>
      </c>
      <c r="F20" s="23">
        <v>24652691</v>
      </c>
      <c r="G20" s="6">
        <f t="shared" si="0"/>
        <v>16.321052756597542</v>
      </c>
      <c r="H20" s="18">
        <f t="shared" si="1"/>
        <v>15.348342606320948</v>
      </c>
    </row>
    <row r="21" spans="1:8" x14ac:dyDescent="0.25">
      <c r="A21" s="17">
        <v>14</v>
      </c>
      <c r="B21" s="1" t="s">
        <v>12</v>
      </c>
      <c r="C21" s="23">
        <v>15138</v>
      </c>
      <c r="D21" s="23">
        <v>1918</v>
      </c>
      <c r="E21" s="23">
        <v>9481312</v>
      </c>
      <c r="F21" s="23">
        <v>2704080</v>
      </c>
      <c r="G21" s="6">
        <f t="shared" si="0"/>
        <v>12.670101730743824</v>
      </c>
      <c r="H21" s="18">
        <f t="shared" si="1"/>
        <v>28.520103546850901</v>
      </c>
    </row>
    <row r="22" spans="1:8" x14ac:dyDescent="0.25">
      <c r="A22" s="17">
        <v>15</v>
      </c>
      <c r="B22" s="1" t="s">
        <v>13</v>
      </c>
      <c r="C22" s="23">
        <v>12986</v>
      </c>
      <c r="D22" s="23">
        <v>558</v>
      </c>
      <c r="E22" s="23">
        <v>19857371</v>
      </c>
      <c r="F22" s="23">
        <v>1098167</v>
      </c>
      <c r="G22" s="6">
        <f t="shared" si="0"/>
        <v>4.296935160942553</v>
      </c>
      <c r="H22" s="18">
        <f t="shared" si="1"/>
        <v>5.5302738716016338</v>
      </c>
    </row>
    <row r="23" spans="1:8" x14ac:dyDescent="0.25">
      <c r="A23" s="17">
        <v>16</v>
      </c>
      <c r="B23" s="1" t="s">
        <v>24</v>
      </c>
      <c r="C23" s="23">
        <v>23209</v>
      </c>
      <c r="D23" s="23">
        <v>2532</v>
      </c>
      <c r="E23" s="23">
        <v>18635123</v>
      </c>
      <c r="F23" s="23">
        <v>3913498</v>
      </c>
      <c r="G23" s="6">
        <f t="shared" si="0"/>
        <v>10.909560946184669</v>
      </c>
      <c r="H23" s="18">
        <f t="shared" si="1"/>
        <v>21.000655589984568</v>
      </c>
    </row>
    <row r="24" spans="1:8" x14ac:dyDescent="0.25">
      <c r="A24" s="17">
        <v>17</v>
      </c>
      <c r="B24" s="1" t="s">
        <v>14</v>
      </c>
      <c r="C24" s="23">
        <v>14699</v>
      </c>
      <c r="D24" s="23">
        <v>780</v>
      </c>
      <c r="E24" s="23">
        <v>9350474</v>
      </c>
      <c r="F24" s="23">
        <v>2302301</v>
      </c>
      <c r="G24" s="6">
        <f t="shared" si="0"/>
        <v>5.3064834342472276</v>
      </c>
      <c r="H24" s="18">
        <f t="shared" si="1"/>
        <v>24.622291875256806</v>
      </c>
    </row>
    <row r="25" spans="1:8" x14ac:dyDescent="0.25">
      <c r="A25" s="17">
        <v>18</v>
      </c>
      <c r="B25" s="1" t="s">
        <v>15</v>
      </c>
      <c r="C25" s="23">
        <v>26292</v>
      </c>
      <c r="D25" s="23">
        <v>3715</v>
      </c>
      <c r="E25" s="23">
        <v>25807470</v>
      </c>
      <c r="F25" s="23">
        <v>6097260</v>
      </c>
      <c r="G25" s="6">
        <f t="shared" si="0"/>
        <v>14.129773315076829</v>
      </c>
      <c r="H25" s="18">
        <f t="shared" si="1"/>
        <v>23.625950160941773</v>
      </c>
    </row>
    <row r="26" spans="1:8" x14ac:dyDescent="0.25">
      <c r="A26" s="17">
        <v>19</v>
      </c>
      <c r="B26" s="1" t="s">
        <v>16</v>
      </c>
      <c r="C26" s="23">
        <v>19139</v>
      </c>
      <c r="D26" s="23">
        <v>2613</v>
      </c>
      <c r="E26" s="23">
        <v>15271806</v>
      </c>
      <c r="F26" s="23">
        <v>3541680</v>
      </c>
      <c r="G26" s="6">
        <f t="shared" si="0"/>
        <v>13.652750927425675</v>
      </c>
      <c r="H26" s="18">
        <f t="shared" si="1"/>
        <v>23.190970341032358</v>
      </c>
    </row>
    <row r="27" spans="1:8" x14ac:dyDescent="0.25">
      <c r="A27" s="17">
        <v>20</v>
      </c>
      <c r="B27" s="1" t="s">
        <v>17</v>
      </c>
      <c r="C27" s="23">
        <v>8699</v>
      </c>
      <c r="D27" s="23">
        <v>644</v>
      </c>
      <c r="E27" s="23">
        <v>14895806</v>
      </c>
      <c r="F27" s="23">
        <v>1025520</v>
      </c>
      <c r="G27" s="6">
        <f t="shared" si="0"/>
        <v>7.403149787331877</v>
      </c>
      <c r="H27" s="18">
        <f t="shared" si="1"/>
        <v>6.8846224232512157</v>
      </c>
    </row>
    <row r="28" spans="1:8" ht="13.8" thickBot="1" x14ac:dyDescent="0.3">
      <c r="A28" s="19">
        <v>21</v>
      </c>
      <c r="B28" s="9" t="s">
        <v>18</v>
      </c>
      <c r="C28" s="24">
        <v>34425</v>
      </c>
      <c r="D28" s="24">
        <v>4271</v>
      </c>
      <c r="E28" s="24">
        <v>33323198</v>
      </c>
      <c r="F28" s="24">
        <v>9011234</v>
      </c>
      <c r="G28" s="10">
        <f t="shared" si="0"/>
        <v>12.406681190994917</v>
      </c>
      <c r="H28" s="20">
        <f t="shared" si="1"/>
        <v>27.04192436752319</v>
      </c>
    </row>
    <row r="29" spans="1:8" ht="13.8" thickBot="1" x14ac:dyDescent="0.3">
      <c r="A29" s="33" t="s">
        <v>25</v>
      </c>
      <c r="B29" s="34"/>
      <c r="C29" s="25">
        <f>SUM(C8:C28)</f>
        <v>921992</v>
      </c>
      <c r="D29" s="25">
        <f t="shared" ref="D29:F29" si="2">SUM(D8:D28)</f>
        <v>174364</v>
      </c>
      <c r="E29" s="25">
        <f t="shared" si="2"/>
        <v>1131315324</v>
      </c>
      <c r="F29" s="25">
        <f t="shared" si="2"/>
        <v>296697179</v>
      </c>
      <c r="G29" s="11">
        <f>AVERAGE(G8:G28)</f>
        <v>15.440331441753022</v>
      </c>
      <c r="H29" s="12">
        <f>AVERAGE(H8:H28)</f>
        <v>24.501721106547858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2021-09-28T06:21:22Z</cp:lastPrinted>
  <dcterms:modified xsi:type="dcterms:W3CDTF">2021-09-28T06:53:50Z</dcterms:modified>
</cp:coreProperties>
</file>